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 - Guaimbe\4 - OFICIO Prestação de CONTAS 2020\Para auditoria\Prestação de contas\"/>
    </mc:Choice>
  </mc:AlternateContent>
  <xr:revisionPtr revIDLastSave="0" documentId="13_ncr:1_{DDAF870C-0CA7-4F45-AA25-CAE634354506}" xr6:coauthVersionLast="45" xr6:coauthVersionMax="45" xr10:uidLastSave="{00000000-0000-0000-0000-000000000000}"/>
  <bookViews>
    <workbookView xWindow="-120" yWindow="-120" windowWidth="20730" windowHeight="11160" xr2:uid="{492A2F7F-A8A2-4EBE-938F-F063B8376164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</calcChain>
</file>

<file path=xl/sharedStrings.xml><?xml version="1.0" encoding="utf-8"?>
<sst xmlns="http://schemas.openxmlformats.org/spreadsheetml/2006/main" count="47" uniqueCount="38">
  <si>
    <t>Prestação de Contas - Prefeitura de Guaimbe</t>
  </si>
  <si>
    <t>Data</t>
  </si>
  <si>
    <t>Documento</t>
  </si>
  <si>
    <t>Histórico</t>
  </si>
  <si>
    <t>Despesa</t>
  </si>
  <si>
    <t>Receita</t>
  </si>
  <si>
    <t>Pgto cartão Alelo</t>
  </si>
  <si>
    <t xml:space="preserve">Tarifa </t>
  </si>
  <si>
    <t>Tarifa</t>
  </si>
  <si>
    <t xml:space="preserve">Recebimento de Repasse Mensal </t>
  </si>
  <si>
    <t xml:space="preserve">Prefeitura Guaimbe </t>
  </si>
  <si>
    <t>Despesas folha de pagamento</t>
  </si>
  <si>
    <t>Plantões Médicos</t>
  </si>
  <si>
    <t xml:space="preserve">IRRF PJ </t>
  </si>
  <si>
    <t>Imposto</t>
  </si>
  <si>
    <t>PIS/COFINS/CSLL</t>
  </si>
  <si>
    <t>IRRF PF Folha pgto</t>
  </si>
  <si>
    <t>Sindicato</t>
  </si>
  <si>
    <t>Mensalidade Sindicato</t>
  </si>
  <si>
    <t>INSS</t>
  </si>
  <si>
    <t xml:space="preserve">Reembolso de Tarifa </t>
  </si>
  <si>
    <t xml:space="preserve">Reembolso </t>
  </si>
  <si>
    <t>Reembolso de despesas ref FGTS</t>
  </si>
  <si>
    <t>FGTS</t>
  </si>
  <si>
    <t xml:space="preserve">Rateio </t>
  </si>
  <si>
    <t>TOTAL RECEITAS</t>
  </si>
  <si>
    <t>TOTAL DESPESAS</t>
  </si>
  <si>
    <t>Férias</t>
  </si>
  <si>
    <t>Pgto Férias Marta M de Arruda</t>
  </si>
  <si>
    <t>Manutenção de conta</t>
  </si>
  <si>
    <t>NF 124 AH Medicina LTDA - ME cheque 300148</t>
  </si>
  <si>
    <t>NF 14 Lais F Valenciano ME  cheque 300149</t>
  </si>
  <si>
    <t>NF 70 Clinica Medica Hortencia LTDA cheque 300150</t>
  </si>
  <si>
    <t>NF 36 Maia &amp; Maia Serviços Medicos LTDA - ME cheque 300151</t>
  </si>
  <si>
    <t>NF 155 Gabriel Tiveron - ME cheque 300146</t>
  </si>
  <si>
    <t>NF  325  Ortoclinica Ortopedia Ltda ME cheque 300147</t>
  </si>
  <si>
    <t>Rateio Referente ao mês de Agosto /2020</t>
  </si>
  <si>
    <t>Pgto Férias Iramaia F Kataoka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</si>
</sst>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dd/mm"/>
    <numFmt numFmtId="166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4" fillId="2" borderId="2" xfId="2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2" fillId="0" borderId="5" xfId="0" applyFont="1" applyBorder="1" applyAlignment="1">
      <alignment horizontal="left"/>
    </xf>
    <xf numFmtId="44" fontId="2" fillId="0" borderId="5" xfId="2" applyFont="1" applyFill="1" applyBorder="1"/>
    <xf numFmtId="44" fontId="2" fillId="0" borderId="6" xfId="1" applyNumberFormat="1" applyFont="1" applyFill="1" applyBorder="1"/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6" fontId="5" fillId="0" borderId="6" xfId="0" applyNumberFormat="1" applyFont="1" applyBorder="1" applyAlignment="1">
      <alignment horizontal="right"/>
    </xf>
    <xf numFmtId="17" fontId="5" fillId="0" borderId="5" xfId="0" quotePrefix="1" applyNumberFormat="1" applyFont="1" applyBorder="1" applyAlignment="1">
      <alignment horizontal="left"/>
    </xf>
    <xf numFmtId="43" fontId="2" fillId="0" borderId="6" xfId="1" applyFont="1" applyFill="1" applyBorder="1"/>
    <xf numFmtId="166" fontId="5" fillId="0" borderId="6" xfId="2" applyNumberFormat="1" applyFont="1" applyFill="1" applyBorder="1" applyAlignment="1">
      <alignment horizontal="right"/>
    </xf>
    <xf numFmtId="0" fontId="2" fillId="0" borderId="7" xfId="0" applyFont="1" applyBorder="1"/>
    <xf numFmtId="0" fontId="2" fillId="0" borderId="5" xfId="0" applyFont="1" applyBorder="1"/>
    <xf numFmtId="44" fontId="2" fillId="0" borderId="5" xfId="0" applyNumberFormat="1" applyFont="1" applyBorder="1"/>
    <xf numFmtId="44" fontId="2" fillId="0" borderId="8" xfId="0" applyNumberFormat="1" applyFont="1" applyBorder="1"/>
    <xf numFmtId="164" fontId="3" fillId="0" borderId="0" xfId="0" applyNumberFormat="1" applyFont="1" applyAlignment="1"/>
    <xf numFmtId="14" fontId="4" fillId="0" borderId="11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44" fontId="3" fillId="0" borderId="11" xfId="2" applyFont="1" applyFill="1" applyBorder="1" applyAlignment="1">
      <alignment horizontal="center"/>
    </xf>
    <xf numFmtId="44" fontId="3" fillId="0" borderId="14" xfId="2" applyFont="1" applyFill="1" applyBorder="1" applyAlignment="1">
      <alignment horizontal="center"/>
    </xf>
    <xf numFmtId="14" fontId="4" fillId="0" borderId="9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44" fontId="3" fillId="0" borderId="9" xfId="2" applyFont="1" applyFill="1" applyBorder="1" applyAlignment="1">
      <alignment horizontal="center"/>
    </xf>
    <xf numFmtId="44" fontId="3" fillId="0" borderId="13" xfId="2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oeda" xfId="2" builtinId="4"/>
    <cellStyle name="Normal" xfId="0" builtinId="0"/>
    <cellStyle name="Vírgula" xfId="1" builtin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8290-7BEB-4709-B47C-9D5AD31D2CE0}">
  <dimension ref="A1:E26"/>
  <sheetViews>
    <sheetView tabSelected="1" workbookViewId="0">
      <selection activeCell="F27" sqref="A1:F27"/>
    </sheetView>
  </sheetViews>
  <sheetFormatPr defaultRowHeight="15" x14ac:dyDescent="0.25"/>
  <cols>
    <col min="1" max="1" width="7" bestFit="1" customWidth="1"/>
    <col min="2" max="2" width="69" bestFit="1" customWidth="1"/>
    <col min="3" max="3" width="24.5703125" bestFit="1" customWidth="1"/>
    <col min="4" max="5" width="16.42578125" bestFit="1" customWidth="1"/>
  </cols>
  <sheetData>
    <row r="1" spans="1:5" ht="15.75" customHeight="1" x14ac:dyDescent="0.25">
      <c r="A1" s="32" t="s">
        <v>0</v>
      </c>
      <c r="B1" s="32"/>
      <c r="C1" s="32"/>
      <c r="D1" s="32"/>
      <c r="E1" s="32"/>
    </row>
    <row r="2" spans="1:5" ht="16.5" customHeight="1" thickBot="1" x14ac:dyDescent="0.3">
      <c r="A2" s="1"/>
      <c r="B2" s="21">
        <v>44075</v>
      </c>
      <c r="C2" s="21"/>
      <c r="D2" s="21"/>
      <c r="E2" s="21"/>
    </row>
    <row r="3" spans="1:5" ht="15.75" x14ac:dyDescent="0.25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5.75" x14ac:dyDescent="0.25">
      <c r="A4" s="6">
        <v>44075</v>
      </c>
      <c r="B4" s="7" t="s">
        <v>6</v>
      </c>
      <c r="C4" s="8"/>
      <c r="D4" s="9">
        <v>4236.8999999999996</v>
      </c>
      <c r="E4" s="10"/>
    </row>
    <row r="5" spans="1:5" ht="15.75" x14ac:dyDescent="0.25">
      <c r="A5" s="6">
        <v>44077</v>
      </c>
      <c r="B5" s="7" t="s">
        <v>28</v>
      </c>
      <c r="C5" s="8" t="s">
        <v>27</v>
      </c>
      <c r="D5" s="9">
        <v>1615.15</v>
      </c>
      <c r="E5" s="10"/>
    </row>
    <row r="6" spans="1:5" ht="15.75" x14ac:dyDescent="0.25">
      <c r="A6" s="6">
        <v>44078</v>
      </c>
      <c r="B6" s="7" t="s">
        <v>11</v>
      </c>
      <c r="C6" s="14">
        <v>44044</v>
      </c>
      <c r="D6" s="9">
        <v>26574.85</v>
      </c>
      <c r="E6" s="10"/>
    </row>
    <row r="7" spans="1:5" ht="15.75" x14ac:dyDescent="0.25">
      <c r="A7" s="6">
        <v>44082</v>
      </c>
      <c r="B7" s="7" t="s">
        <v>7</v>
      </c>
      <c r="C7" s="8" t="s">
        <v>8</v>
      </c>
      <c r="D7" s="9">
        <v>99</v>
      </c>
      <c r="E7" s="10"/>
    </row>
    <row r="8" spans="1:5" ht="15.75" x14ac:dyDescent="0.25">
      <c r="A8" s="6">
        <v>44084</v>
      </c>
      <c r="B8" s="11" t="s">
        <v>9</v>
      </c>
      <c r="C8" s="12" t="s">
        <v>10</v>
      </c>
      <c r="D8" s="9"/>
      <c r="E8" s="13">
        <v>95696.6</v>
      </c>
    </row>
    <row r="9" spans="1:5" ht="15.75" x14ac:dyDescent="0.25">
      <c r="A9" s="6">
        <v>44084</v>
      </c>
      <c r="B9" s="11" t="s">
        <v>29</v>
      </c>
      <c r="C9" s="12"/>
      <c r="D9" s="9">
        <v>36.5</v>
      </c>
      <c r="E9" s="13"/>
    </row>
    <row r="10" spans="1:5" ht="15.75" x14ac:dyDescent="0.25">
      <c r="A10" s="6">
        <v>44089</v>
      </c>
      <c r="B10" s="7" t="s">
        <v>30</v>
      </c>
      <c r="C10" s="12" t="s">
        <v>12</v>
      </c>
      <c r="D10" s="9">
        <v>1000</v>
      </c>
      <c r="E10" s="13"/>
    </row>
    <row r="11" spans="1:5" ht="15.75" x14ac:dyDescent="0.25">
      <c r="A11" s="6">
        <v>44089</v>
      </c>
      <c r="B11" s="7" t="s">
        <v>31</v>
      </c>
      <c r="C11" s="12" t="s">
        <v>12</v>
      </c>
      <c r="D11" s="9">
        <v>1013.58</v>
      </c>
      <c r="E11" s="10"/>
    </row>
    <row r="12" spans="1:5" ht="15.75" x14ac:dyDescent="0.25">
      <c r="A12" s="6">
        <v>44089</v>
      </c>
      <c r="B12" s="7" t="s">
        <v>32</v>
      </c>
      <c r="C12" s="12" t="s">
        <v>12</v>
      </c>
      <c r="D12" s="9">
        <v>5490</v>
      </c>
      <c r="E12" s="10"/>
    </row>
    <row r="13" spans="1:5" ht="15.75" x14ac:dyDescent="0.25">
      <c r="A13" s="6">
        <v>44089</v>
      </c>
      <c r="B13" s="7" t="s">
        <v>33</v>
      </c>
      <c r="C13" s="12" t="s">
        <v>12</v>
      </c>
      <c r="D13" s="9">
        <v>7560</v>
      </c>
      <c r="E13" s="10"/>
    </row>
    <row r="14" spans="1:5" ht="15.75" x14ac:dyDescent="0.25">
      <c r="A14" s="6">
        <v>44090</v>
      </c>
      <c r="B14" s="7" t="s">
        <v>34</v>
      </c>
      <c r="C14" s="12" t="s">
        <v>12</v>
      </c>
      <c r="D14" s="9">
        <v>1689.3</v>
      </c>
      <c r="E14" s="10"/>
    </row>
    <row r="15" spans="1:5" ht="15.75" x14ac:dyDescent="0.25">
      <c r="A15" s="6">
        <v>44092</v>
      </c>
      <c r="B15" s="11" t="s">
        <v>13</v>
      </c>
      <c r="C15" s="12" t="s">
        <v>14</v>
      </c>
      <c r="D15" s="9">
        <v>109.35</v>
      </c>
      <c r="E15" s="10"/>
    </row>
    <row r="16" spans="1:5" ht="15.75" x14ac:dyDescent="0.25">
      <c r="A16" s="6">
        <v>44092</v>
      </c>
      <c r="B16" s="11" t="s">
        <v>15</v>
      </c>
      <c r="C16" s="12" t="s">
        <v>14</v>
      </c>
      <c r="D16" s="9">
        <v>338.99</v>
      </c>
      <c r="E16" s="15"/>
    </row>
    <row r="17" spans="1:5" ht="15.75" x14ac:dyDescent="0.25">
      <c r="A17" s="6">
        <v>44092</v>
      </c>
      <c r="B17" s="7" t="s">
        <v>16</v>
      </c>
      <c r="C17" s="12" t="s">
        <v>14</v>
      </c>
      <c r="D17" s="9">
        <v>466.61</v>
      </c>
      <c r="E17" s="13"/>
    </row>
    <row r="18" spans="1:5" ht="15.75" x14ac:dyDescent="0.25">
      <c r="A18" s="6">
        <v>44092</v>
      </c>
      <c r="B18" s="11" t="s">
        <v>19</v>
      </c>
      <c r="C18" s="12" t="s">
        <v>14</v>
      </c>
      <c r="D18" s="9">
        <v>3148.55</v>
      </c>
      <c r="E18" s="13"/>
    </row>
    <row r="19" spans="1:5" ht="15.75" x14ac:dyDescent="0.25">
      <c r="A19" s="6">
        <v>44095</v>
      </c>
      <c r="B19" s="7" t="s">
        <v>17</v>
      </c>
      <c r="C19" s="12" t="s">
        <v>18</v>
      </c>
      <c r="D19" s="9">
        <v>248.4</v>
      </c>
      <c r="E19" s="13"/>
    </row>
    <row r="20" spans="1:5" ht="15.75" x14ac:dyDescent="0.25">
      <c r="A20" s="6">
        <v>44095</v>
      </c>
      <c r="B20" s="11" t="s">
        <v>35</v>
      </c>
      <c r="C20" s="12" t="s">
        <v>12</v>
      </c>
      <c r="D20" s="9">
        <v>8820</v>
      </c>
      <c r="E20" s="13"/>
    </row>
    <row r="21" spans="1:5" ht="15.75" x14ac:dyDescent="0.25">
      <c r="A21" s="6">
        <v>44103</v>
      </c>
      <c r="B21" s="18" t="s">
        <v>20</v>
      </c>
      <c r="C21" s="18" t="s">
        <v>21</v>
      </c>
      <c r="D21" s="19"/>
      <c r="E21" s="13">
        <v>99</v>
      </c>
    </row>
    <row r="22" spans="1:5" ht="15.75" x14ac:dyDescent="0.25">
      <c r="A22" s="6">
        <v>44103</v>
      </c>
      <c r="B22" s="18" t="s">
        <v>36</v>
      </c>
      <c r="C22" s="18" t="s">
        <v>24</v>
      </c>
      <c r="D22" s="19">
        <v>10836.05</v>
      </c>
      <c r="E22" s="16"/>
    </row>
    <row r="23" spans="1:5" ht="15.75" x14ac:dyDescent="0.25">
      <c r="A23" s="6">
        <v>44103</v>
      </c>
      <c r="B23" s="18" t="s">
        <v>22</v>
      </c>
      <c r="C23" s="18" t="s">
        <v>23</v>
      </c>
      <c r="D23" s="20">
        <v>2637.31</v>
      </c>
      <c r="E23" s="17"/>
    </row>
    <row r="24" spans="1:5" ht="16.5" thickBot="1" x14ac:dyDescent="0.3">
      <c r="A24" s="6">
        <v>44103</v>
      </c>
      <c r="B24" s="7" t="s">
        <v>37</v>
      </c>
      <c r="C24" s="8" t="s">
        <v>27</v>
      </c>
      <c r="D24" s="9">
        <v>3739.83</v>
      </c>
      <c r="E24" s="16"/>
    </row>
    <row r="25" spans="1:5" ht="15.75" x14ac:dyDescent="0.25">
      <c r="A25" s="27" t="s">
        <v>25</v>
      </c>
      <c r="B25" s="28"/>
      <c r="C25" s="29"/>
      <c r="D25" s="30">
        <f>SUM(E4:E24)</f>
        <v>95795.6</v>
      </c>
      <c r="E25" s="31"/>
    </row>
    <row r="26" spans="1:5" ht="16.5" thickBot="1" x14ac:dyDescent="0.3">
      <c r="A26" s="22" t="s">
        <v>26</v>
      </c>
      <c r="B26" s="23"/>
      <c r="C26" s="24"/>
      <c r="D26" s="25">
        <f>SUM(D4:D24)</f>
        <v>79660.37</v>
      </c>
      <c r="E26" s="26"/>
    </row>
  </sheetData>
  <mergeCells count="5">
    <mergeCell ref="A26:C26"/>
    <mergeCell ref="D26:E26"/>
    <mergeCell ref="A25:C25"/>
    <mergeCell ref="D25:E25"/>
    <mergeCell ref="A1:E1"/>
  </mergeCells>
  <conditionalFormatting sqref="D15">
    <cfRule type="duplicateValues" dxfId="15" priority="14"/>
  </conditionalFormatting>
  <conditionalFormatting sqref="D18">
    <cfRule type="duplicateValues" dxfId="14" priority="13"/>
  </conditionalFormatting>
  <conditionalFormatting sqref="D7">
    <cfRule type="duplicateValues" dxfId="13" priority="12"/>
  </conditionalFormatting>
  <conditionalFormatting sqref="D8:D9">
    <cfRule type="duplicateValues" dxfId="12" priority="11"/>
  </conditionalFormatting>
  <conditionalFormatting sqref="D14">
    <cfRule type="duplicateValues" dxfId="11" priority="10"/>
  </conditionalFormatting>
  <conditionalFormatting sqref="D13">
    <cfRule type="duplicateValues" dxfId="10" priority="9"/>
  </conditionalFormatting>
  <conditionalFormatting sqref="D12">
    <cfRule type="duplicateValues" dxfId="9" priority="8"/>
  </conditionalFormatting>
  <conditionalFormatting sqref="D10">
    <cfRule type="duplicateValues" dxfId="8" priority="7"/>
  </conditionalFormatting>
  <conditionalFormatting sqref="D16">
    <cfRule type="duplicateValues" dxfId="7" priority="6"/>
  </conditionalFormatting>
  <conditionalFormatting sqref="D17">
    <cfRule type="duplicateValues" dxfId="6" priority="5"/>
  </conditionalFormatting>
  <conditionalFormatting sqref="D19">
    <cfRule type="duplicateValues" dxfId="5" priority="4"/>
  </conditionalFormatting>
  <conditionalFormatting sqref="D20">
    <cfRule type="duplicateValues" dxfId="4" priority="3"/>
  </conditionalFormatting>
  <conditionalFormatting sqref="D6">
    <cfRule type="duplicateValues" dxfId="3" priority="2"/>
  </conditionalFormatting>
  <conditionalFormatting sqref="D4:D5">
    <cfRule type="duplicateValues" dxfId="2" priority="15"/>
  </conditionalFormatting>
  <conditionalFormatting sqref="D11">
    <cfRule type="duplicateValues" dxfId="1" priority="16"/>
  </conditionalFormatting>
  <conditionalFormatting sqref="D24">
    <cfRule type="duplicateValues" dxfId="0" priority="1"/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Lamara Vieira dos Anjos</dc:creator>
  <cp:lastModifiedBy>Leticia Lamara Vieira dos Anjos</cp:lastModifiedBy>
  <cp:lastPrinted>2020-11-18T19:17:13Z</cp:lastPrinted>
  <dcterms:created xsi:type="dcterms:W3CDTF">2020-09-11T17:55:23Z</dcterms:created>
  <dcterms:modified xsi:type="dcterms:W3CDTF">2020-11-18T19:17:20Z</dcterms:modified>
</cp:coreProperties>
</file>